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7E4D9713-2DD2-477B-B8C8-C36C1895A6CF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KÜÇÜKLER KARMA" sheetId="1" r:id="rId1"/>
    <sheet name="KÜÇÜKLER KARMA FİNAL GRUB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6" i="2" l="1"/>
  <c r="AU16" i="2"/>
  <c r="BC15" i="2"/>
  <c r="AU15" i="2"/>
  <c r="BC14" i="2"/>
  <c r="AU14" i="2"/>
  <c r="BC13" i="2"/>
  <c r="AU13" i="2"/>
  <c r="C8" i="2"/>
  <c r="AH16" i="2" s="1"/>
  <c r="C7" i="2"/>
  <c r="C6" i="2"/>
  <c r="AH14" i="2" s="1"/>
  <c r="C5" i="2"/>
  <c r="AH13" i="2" s="1"/>
  <c r="L18" i="2" l="1"/>
  <c r="L13" i="2"/>
  <c r="L15" i="2"/>
  <c r="L16" i="2"/>
  <c r="L17" i="2"/>
  <c r="L14" i="2"/>
  <c r="AH15" i="2"/>
  <c r="BC16" i="1"/>
  <c r="AU16" i="1"/>
  <c r="BC15" i="1"/>
  <c r="AU15" i="1"/>
  <c r="AH15" i="1"/>
  <c r="BC14" i="1"/>
  <c r="AU14" i="1"/>
  <c r="BC13" i="1"/>
  <c r="AU13" i="1"/>
  <c r="C8" i="1"/>
  <c r="AH16" i="1" s="1"/>
  <c r="C7" i="1"/>
  <c r="C6" i="1"/>
  <c r="C5" i="1"/>
  <c r="L17" i="1" s="1"/>
  <c r="L16" i="1" l="1"/>
  <c r="L18" i="1"/>
  <c r="L14" i="1"/>
  <c r="L15" i="1"/>
  <c r="AH13" i="1"/>
  <c r="AH14" i="1"/>
  <c r="L13" i="1"/>
</calcChain>
</file>

<file path=xl/sharedStrings.xml><?xml version="1.0" encoding="utf-8"?>
<sst xmlns="http://schemas.openxmlformats.org/spreadsheetml/2006/main" count="117" uniqueCount="43">
  <si>
    <t>FLOOR CURLİNG İL BİRİNCİLİĞİ FİKSTÜRÜ</t>
  </si>
  <si>
    <t>TAKIMLAR</t>
  </si>
  <si>
    <t>KURA SONUCU</t>
  </si>
  <si>
    <t>A1</t>
  </si>
  <si>
    <t>A2</t>
  </si>
  <si>
    <t>A3</t>
  </si>
  <si>
    <t>A4</t>
  </si>
  <si>
    <t>1-</t>
  </si>
  <si>
    <t xml:space="preserve">BU HÜCRELERE KURA ÇEKİMİNE KATILACAK </t>
  </si>
  <si>
    <t>A GRUBU</t>
  </si>
  <si>
    <t>2-</t>
  </si>
  <si>
    <t>OLAN TAKIMLARI YAZINIZ, KURASINI ÇEKEN TAKIMI</t>
  </si>
  <si>
    <t>Sultan Abdülhamid Han OO</t>
  </si>
  <si>
    <t>3-</t>
  </si>
  <si>
    <t>SAĞDAKİ KURA SONUCU ALNINA YAPIŞTIRINIZ</t>
  </si>
  <si>
    <t>Gazipaşa Ortaokulu</t>
  </si>
  <si>
    <t>4-</t>
  </si>
  <si>
    <t>75. Yıl Cumhuriyet OO</t>
  </si>
  <si>
    <t>SIRA</t>
  </si>
  <si>
    <t>TARİH</t>
  </si>
  <si>
    <t>SAAT</t>
  </si>
  <si>
    <t>FİKSTÜR</t>
  </si>
  <si>
    <t>SKOR</t>
  </si>
  <si>
    <t>PUAN</t>
  </si>
  <si>
    <t>ÇEKİÇ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</si>
  <si>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</si>
  <si>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</si>
  <si>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</si>
  <si>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</si>
  <si>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</si>
  <si>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</si>
  <si>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</si>
  <si>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</si>
  <si>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</si>
  <si>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TURNUVA SONUCU</t>
  </si>
  <si>
    <t>2024-2025 ÖĞRETİM YILI KÜÇÜKLER KARMA</t>
  </si>
  <si>
    <t>Gruplarını İlk 2 sırada tamamlayan takımlar ve Osmancık İlçesinde yapılan İlçe Birinciliği Müsabakası sonucunda İl Birinciliğine katılım hakkı kazanan 2 takımın katılımı
 ile 4'lü tek grup kura ile belirlenecektir.</t>
  </si>
  <si>
    <t>MAÇ</t>
  </si>
  <si>
    <t>FİNAL GRUBU</t>
  </si>
  <si>
    <t>B.Salim Öğrt.Salim Akaydın OO</t>
  </si>
  <si>
    <t>10.00</t>
  </si>
  <si>
    <t>11.00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</si>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</sst>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color theme="1"/>
      <name val="Times"/>
      <family val="1"/>
    </font>
    <font>
      <b/>
      <sz val="14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ont="1" applyProtection="1"/>
    <xf numFmtId="0" fontId="0" fillId="0" borderId="0" xfId="0" applyBorder="1" applyProtection="1"/>
    <xf numFmtId="0" fontId="0" fillId="0" borderId="8" xfId="0" applyBorder="1" applyAlignment="1" applyProtection="1">
      <alignment horizontal="center" vertical="center" wrapText="1" shrinkToFit="1"/>
    </xf>
    <xf numFmtId="0" fontId="0" fillId="0" borderId="3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9" xfId="0" applyFont="1" applyBorder="1" applyProtection="1"/>
    <xf numFmtId="0" fontId="0" fillId="0" borderId="32" xfId="0" applyFont="1" applyBorder="1" applyProtection="1"/>
    <xf numFmtId="0" fontId="2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/>
    </xf>
    <xf numFmtId="0" fontId="0" fillId="0" borderId="10" xfId="0" applyFont="1" applyBorder="1" applyProtection="1"/>
    <xf numFmtId="0" fontId="0" fillId="0" borderId="2" xfId="0" applyFont="1" applyBorder="1" applyProtection="1"/>
    <xf numFmtId="0" fontId="0" fillId="0" borderId="11" xfId="0" applyFont="1" applyBorder="1" applyProtection="1"/>
    <xf numFmtId="0" fontId="0" fillId="0" borderId="30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14" xfId="0" applyFont="1" applyBorder="1" applyProtection="1"/>
    <xf numFmtId="0" fontId="0" fillId="0" borderId="37" xfId="0" applyFont="1" applyBorder="1" applyProtection="1"/>
    <xf numFmtId="0" fontId="0" fillId="0" borderId="13" xfId="0" applyBorder="1" applyAlignment="1" applyProtection="1">
      <alignment horizontal="center" vertical="center" wrapText="1" shrinkToFit="1"/>
    </xf>
    <xf numFmtId="0" fontId="0" fillId="0" borderId="37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 wrapText="1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14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31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6" borderId="26" xfId="0" applyFont="1" applyFill="1" applyBorder="1" applyAlignment="1" applyProtection="1">
      <alignment horizontal="center"/>
    </xf>
    <xf numFmtId="0" fontId="0" fillId="6" borderId="27" xfId="0" applyFont="1" applyFill="1" applyBorder="1" applyAlignment="1" applyProtection="1">
      <alignment horizontal="center"/>
    </xf>
    <xf numFmtId="0" fontId="0" fillId="6" borderId="28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 vertical="center" textRotation="180" shrinkToFit="1"/>
    </xf>
    <xf numFmtId="0" fontId="5" fillId="5" borderId="19" xfId="0" applyFont="1" applyFill="1" applyBorder="1" applyAlignment="1" applyProtection="1">
      <alignment horizontal="center" vertical="center" textRotation="180" shrinkToFit="1"/>
    </xf>
    <xf numFmtId="0" fontId="5" fillId="5" borderId="22" xfId="0" applyFont="1" applyFill="1" applyBorder="1" applyAlignment="1" applyProtection="1">
      <alignment horizontal="center" vertical="center" textRotation="180" shrinkToFi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5" fillId="5" borderId="15" xfId="0" applyFont="1" applyFill="1" applyBorder="1" applyAlignment="1" applyProtection="1">
      <alignment horizontal="center" vertical="center" textRotation="90"/>
    </xf>
    <xf numFmtId="0" fontId="5" fillId="5" borderId="19" xfId="0" applyFont="1" applyFill="1" applyBorder="1" applyAlignment="1" applyProtection="1">
      <alignment horizontal="center" vertical="center" textRotation="90"/>
    </xf>
    <xf numFmtId="0" fontId="5" fillId="5" borderId="22" xfId="0" applyFont="1" applyFill="1" applyBorder="1" applyAlignment="1" applyProtection="1">
      <alignment horizontal="center" vertical="center" textRotation="90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14" fontId="0" fillId="0" borderId="41" xfId="0" applyNumberFormat="1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31"/>
  <sheetViews>
    <sheetView tabSelected="1" zoomScaleNormal="100" workbookViewId="0">
      <selection activeCell="AF24" sqref="AF24"/>
    </sheetView>
  </sheetViews>
  <sheetFormatPr defaultColWidth="3.7109375" defaultRowHeight="15" x14ac:dyDescent="0.25"/>
  <cols>
    <col min="1" max="1" width="3.7109375" style="3"/>
    <col min="2" max="4" width="3.7109375" style="2"/>
    <col min="5" max="5" width="11" style="2" customWidth="1"/>
    <col min="6" max="16384" width="3.7109375" style="2"/>
  </cols>
  <sheetData>
    <row r="1" spans="1:74" ht="15.75" x14ac:dyDescent="0.25">
      <c r="A1" s="104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"/>
    </row>
    <row r="2" spans="1:74" ht="15.75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"/>
      <c r="AF2" s="105" t="s">
        <v>1</v>
      </c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6" t="s">
        <v>2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G2" s="98" t="s">
        <v>3</v>
      </c>
      <c r="BH2" s="98"/>
      <c r="BI2" s="98"/>
      <c r="BJ2" s="98"/>
      <c r="BK2" s="98" t="s">
        <v>4</v>
      </c>
      <c r="BL2" s="98"/>
      <c r="BM2" s="98"/>
      <c r="BN2" s="98"/>
      <c r="BO2" s="98" t="s">
        <v>5</v>
      </c>
      <c r="BP2" s="98"/>
      <c r="BQ2" s="98"/>
      <c r="BR2" s="98"/>
      <c r="BS2" s="98" t="s">
        <v>6</v>
      </c>
      <c r="BT2" s="98"/>
      <c r="BU2" s="98"/>
      <c r="BV2" s="99"/>
    </row>
    <row r="3" spans="1:74" ht="16.5" thickBot="1" x14ac:dyDescent="0.3">
      <c r="Z3" s="100"/>
      <c r="AA3" s="100"/>
      <c r="AB3" s="100"/>
      <c r="AC3" s="100"/>
      <c r="AD3" s="4"/>
      <c r="AF3" s="5" t="s">
        <v>7</v>
      </c>
      <c r="AG3" s="101" t="s">
        <v>8</v>
      </c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6" t="s">
        <v>3</v>
      </c>
      <c r="AS3" s="102" t="s">
        <v>39</v>
      </c>
      <c r="AT3" s="102"/>
      <c r="AU3" s="102"/>
      <c r="AV3" s="102"/>
      <c r="AW3" s="102"/>
      <c r="AX3" s="102"/>
      <c r="AY3" s="102"/>
      <c r="AZ3" s="102"/>
      <c r="BA3" s="102"/>
      <c r="BB3" s="102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9"/>
    </row>
    <row r="4" spans="1:74" ht="15" customHeight="1" thickBot="1" x14ac:dyDescent="0.3">
      <c r="B4" s="85" t="s">
        <v>9</v>
      </c>
      <c r="C4" s="86"/>
      <c r="D4" s="86"/>
      <c r="E4" s="86"/>
      <c r="F4" s="86"/>
      <c r="G4" s="86"/>
      <c r="H4" s="86"/>
      <c r="I4" s="86"/>
      <c r="J4" s="87"/>
      <c r="K4" s="7"/>
      <c r="L4" s="8"/>
      <c r="M4" s="107"/>
      <c r="N4" s="107"/>
      <c r="O4" s="107"/>
      <c r="P4" s="107"/>
      <c r="Q4" s="107"/>
      <c r="R4" s="107"/>
      <c r="S4" s="107"/>
      <c r="T4" s="107"/>
      <c r="V4" s="107"/>
      <c r="W4" s="107"/>
      <c r="X4" s="107"/>
      <c r="Y4" s="107"/>
      <c r="Z4" s="107"/>
      <c r="AA4" s="107"/>
      <c r="AB4" s="107"/>
      <c r="AC4" s="107"/>
      <c r="AD4" s="3"/>
      <c r="AF4" s="5" t="s">
        <v>10</v>
      </c>
      <c r="AG4" s="101" t="s">
        <v>11</v>
      </c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6" t="s">
        <v>4</v>
      </c>
      <c r="AS4" s="102" t="s">
        <v>12</v>
      </c>
      <c r="AT4" s="102"/>
      <c r="AU4" s="102"/>
      <c r="AV4" s="102"/>
      <c r="AW4" s="102"/>
      <c r="AX4" s="102"/>
      <c r="AY4" s="102"/>
      <c r="AZ4" s="102"/>
      <c r="BA4" s="102"/>
      <c r="BB4" s="102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9"/>
    </row>
    <row r="5" spans="1:74" x14ac:dyDescent="0.25">
      <c r="B5" s="10" t="s">
        <v>7</v>
      </c>
      <c r="C5" s="66" t="str">
        <f>AS3</f>
        <v>B.Salim Öğrt.Salim Akaydın OO</v>
      </c>
      <c r="D5" s="66"/>
      <c r="E5" s="66"/>
      <c r="F5" s="66"/>
      <c r="G5" s="66"/>
      <c r="H5" s="66"/>
      <c r="I5" s="66"/>
      <c r="J5" s="67"/>
      <c r="K5" s="11"/>
      <c r="AF5" s="5" t="s">
        <v>13</v>
      </c>
      <c r="AG5" s="101" t="s">
        <v>14</v>
      </c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6" t="s">
        <v>5</v>
      </c>
      <c r="AS5" s="102" t="s">
        <v>15</v>
      </c>
      <c r="AT5" s="102"/>
      <c r="AU5" s="102"/>
      <c r="AV5" s="102"/>
      <c r="AW5" s="102"/>
      <c r="AX5" s="102"/>
      <c r="AY5" s="102"/>
      <c r="AZ5" s="102"/>
      <c r="BA5" s="102"/>
      <c r="BB5" s="102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9"/>
    </row>
    <row r="6" spans="1:74" x14ac:dyDescent="0.25">
      <c r="B6" s="12" t="s">
        <v>10</v>
      </c>
      <c r="C6" s="88" t="str">
        <f>AS4</f>
        <v>Sultan Abdülhamid Han OO</v>
      </c>
      <c r="D6" s="88"/>
      <c r="E6" s="88"/>
      <c r="F6" s="88"/>
      <c r="G6" s="88"/>
      <c r="H6" s="88"/>
      <c r="I6" s="88"/>
      <c r="J6" s="89"/>
      <c r="K6" s="11"/>
      <c r="AF6" s="5" t="s">
        <v>16</v>
      </c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6" t="s">
        <v>6</v>
      </c>
      <c r="AS6" s="102" t="s">
        <v>17</v>
      </c>
      <c r="AT6" s="102"/>
      <c r="AU6" s="102"/>
      <c r="AV6" s="102"/>
      <c r="AW6" s="102"/>
      <c r="AX6" s="102"/>
      <c r="AY6" s="102"/>
      <c r="AZ6" s="102"/>
      <c r="BA6" s="102"/>
      <c r="BB6" s="102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9"/>
    </row>
    <row r="7" spans="1:74" x14ac:dyDescent="0.25">
      <c r="B7" s="12" t="s">
        <v>13</v>
      </c>
      <c r="C7" s="88" t="str">
        <f>AS5</f>
        <v>Gazipaşa Ortaokulu</v>
      </c>
      <c r="D7" s="88"/>
      <c r="E7" s="88"/>
      <c r="F7" s="88"/>
      <c r="G7" s="88"/>
      <c r="H7" s="88"/>
      <c r="I7" s="88"/>
      <c r="J7" s="89"/>
      <c r="K7" s="11"/>
    </row>
    <row r="8" spans="1:74" ht="15" customHeight="1" thickBot="1" x14ac:dyDescent="0.3">
      <c r="B8" s="13" t="s">
        <v>16</v>
      </c>
      <c r="C8" s="90" t="str">
        <f>AS6</f>
        <v>75. Yıl Cumhuriyet OO</v>
      </c>
      <c r="D8" s="90"/>
      <c r="E8" s="90"/>
      <c r="F8" s="90"/>
      <c r="G8" s="90"/>
      <c r="H8" s="90"/>
      <c r="I8" s="90"/>
      <c r="J8" s="91"/>
      <c r="K8" s="11"/>
    </row>
    <row r="9" spans="1:74" ht="15" customHeight="1" thickBot="1" x14ac:dyDescent="0.3">
      <c r="B9" s="14"/>
      <c r="C9" s="11"/>
      <c r="D9" s="11"/>
      <c r="E9" s="11"/>
      <c r="F9" s="11"/>
      <c r="G9" s="11"/>
      <c r="H9" s="11"/>
      <c r="I9" s="11"/>
      <c r="J9" s="11"/>
      <c r="K9" s="11"/>
    </row>
    <row r="10" spans="1:74" ht="15.75" x14ac:dyDescent="0.25">
      <c r="A10" s="92" t="s">
        <v>18</v>
      </c>
      <c r="B10" s="79" t="s">
        <v>37</v>
      </c>
      <c r="C10" s="80"/>
      <c r="D10" s="95"/>
      <c r="E10" s="39"/>
      <c r="F10" s="79" t="s">
        <v>20</v>
      </c>
      <c r="G10" s="95"/>
      <c r="H10" s="79" t="s">
        <v>21</v>
      </c>
      <c r="I10" s="80"/>
      <c r="J10" s="95"/>
      <c r="K10" s="76" t="s">
        <v>22</v>
      </c>
      <c r="L10" s="79" t="s">
        <v>1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76" t="s">
        <v>22</v>
      </c>
    </row>
    <row r="11" spans="1:74" ht="15" customHeight="1" thickBot="1" x14ac:dyDescent="0.3">
      <c r="A11" s="93"/>
      <c r="B11" s="81"/>
      <c r="C11" s="82"/>
      <c r="D11" s="96"/>
      <c r="E11" s="40" t="s">
        <v>19</v>
      </c>
      <c r="F11" s="81"/>
      <c r="G11" s="96"/>
      <c r="H11" s="81"/>
      <c r="I11" s="82"/>
      <c r="J11" s="96"/>
      <c r="K11" s="77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77"/>
    </row>
    <row r="12" spans="1:74" ht="13.5" customHeight="1" thickBot="1" x14ac:dyDescent="0.3">
      <c r="A12" s="94"/>
      <c r="B12" s="83"/>
      <c r="C12" s="84"/>
      <c r="D12" s="97"/>
      <c r="E12" s="41"/>
      <c r="F12" s="83"/>
      <c r="G12" s="97"/>
      <c r="H12" s="83"/>
      <c r="I12" s="84"/>
      <c r="J12" s="97"/>
      <c r="K12" s="78"/>
      <c r="L12" s="83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78"/>
      <c r="AG12" s="85" t="s">
        <v>9</v>
      </c>
      <c r="AH12" s="86"/>
      <c r="AI12" s="86"/>
      <c r="AJ12" s="86"/>
      <c r="AK12" s="86"/>
      <c r="AL12" s="86"/>
      <c r="AM12" s="86"/>
      <c r="AN12" s="87"/>
      <c r="AO12" s="15"/>
      <c r="AP12" s="68" t="s">
        <v>23</v>
      </c>
      <c r="AQ12" s="69"/>
      <c r="AR12" s="69"/>
      <c r="AS12" s="69"/>
      <c r="AT12" s="69"/>
      <c r="AU12" s="70"/>
      <c r="AV12" s="15"/>
      <c r="AW12" s="68" t="s">
        <v>24</v>
      </c>
      <c r="AX12" s="69"/>
      <c r="AY12" s="69"/>
      <c r="AZ12" s="69"/>
      <c r="BA12" s="69"/>
      <c r="BB12" s="69"/>
      <c r="BC12" s="70"/>
      <c r="BD12" s="16"/>
    </row>
    <row r="13" spans="1:74" ht="15" customHeight="1" thickBot="1" x14ac:dyDescent="0.3">
      <c r="A13" s="10">
        <v>1</v>
      </c>
      <c r="B13" s="71" t="s">
        <v>25</v>
      </c>
      <c r="C13" s="71"/>
      <c r="D13" s="71"/>
      <c r="E13" s="109">
        <v>45763</v>
      </c>
      <c r="F13" s="72" t="s">
        <v>40</v>
      </c>
      <c r="G13" s="71"/>
      <c r="H13" s="73" t="s">
        <v>26</v>
      </c>
      <c r="I13" s="73"/>
      <c r="J13" s="73"/>
      <c r="K13" s="17"/>
      <c r="L13" s="74" t="str">
        <f>CONCATENATE(C5," ","-"," ",C8)</f>
        <v>B.Salim Öğrt.Salim Akaydın OO - 75. Yıl Cumhuriyet OO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5"/>
      <c r="AD13" s="18"/>
      <c r="AG13" s="19" t="s">
        <v>7</v>
      </c>
      <c r="AH13" s="65" t="str">
        <f>C5</f>
        <v>B.Salim Öğrt.Salim Akaydın OO</v>
      </c>
      <c r="AI13" s="66"/>
      <c r="AJ13" s="66"/>
      <c r="AK13" s="66"/>
      <c r="AL13" s="66"/>
      <c r="AM13" s="66"/>
      <c r="AN13" s="67"/>
      <c r="AO13" s="15"/>
      <c r="AP13" s="20"/>
      <c r="AQ13" s="21"/>
      <c r="AR13" s="21"/>
      <c r="AS13" s="21"/>
      <c r="AT13" s="22"/>
      <c r="AU13" s="23">
        <f>SUM(AP13:AT13)</f>
        <v>0</v>
      </c>
      <c r="AV13" s="15"/>
      <c r="AW13" s="20"/>
      <c r="AX13" s="21"/>
      <c r="AY13" s="21"/>
      <c r="AZ13" s="21"/>
      <c r="BA13" s="21"/>
      <c r="BB13" s="22"/>
      <c r="BC13" s="23">
        <f>SUM(AW13:BB13)</f>
        <v>0</v>
      </c>
      <c r="BD13" s="24"/>
    </row>
    <row r="14" spans="1:74" ht="15" customHeight="1" thickBot="1" x14ac:dyDescent="0.3">
      <c r="A14" s="12">
        <v>2</v>
      </c>
      <c r="B14" s="61" t="s">
        <v>25</v>
      </c>
      <c r="C14" s="61"/>
      <c r="D14" s="61"/>
      <c r="E14" s="111">
        <v>45763</v>
      </c>
      <c r="F14" s="62" t="s">
        <v>40</v>
      </c>
      <c r="G14" s="61"/>
      <c r="H14" s="63" t="s">
        <v>27</v>
      </c>
      <c r="I14" s="63"/>
      <c r="J14" s="63"/>
      <c r="K14" s="25"/>
      <c r="L14" s="64" t="str">
        <f>CONCATENATE(C6," ","-"," ",C7)</f>
        <v>Sultan Abdülhamid Han OO - Gazipaşa Ortaokulu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49"/>
      <c r="AD14" s="18"/>
      <c r="AG14" s="26" t="s">
        <v>10</v>
      </c>
      <c r="AH14" s="65" t="str">
        <f t="shared" ref="AH14:AH16" si="0">C6</f>
        <v>Sultan Abdülhamid Han OO</v>
      </c>
      <c r="AI14" s="66"/>
      <c r="AJ14" s="66"/>
      <c r="AK14" s="66"/>
      <c r="AL14" s="66"/>
      <c r="AM14" s="66"/>
      <c r="AN14" s="67"/>
      <c r="AO14" s="15"/>
      <c r="AP14" s="27"/>
      <c r="AQ14" s="28"/>
      <c r="AR14" s="28"/>
      <c r="AS14" s="28"/>
      <c r="AT14" s="29"/>
      <c r="AU14" s="30">
        <f>SUM(AP14:AT14)</f>
        <v>0</v>
      </c>
      <c r="AV14" s="15"/>
      <c r="AW14" s="27"/>
      <c r="AX14" s="28"/>
      <c r="AY14" s="28"/>
      <c r="AZ14" s="28"/>
      <c r="BA14" s="28"/>
      <c r="BB14" s="29"/>
      <c r="BC14" s="30">
        <f>SUM(AW14:BB14)</f>
        <v>0</v>
      </c>
      <c r="BD14" s="24"/>
    </row>
    <row r="15" spans="1:74" ht="15" customHeight="1" thickBot="1" x14ac:dyDescent="0.3">
      <c r="A15" s="12">
        <v>3</v>
      </c>
      <c r="B15" s="61" t="s">
        <v>28</v>
      </c>
      <c r="C15" s="61"/>
      <c r="D15" s="61"/>
      <c r="E15" s="111">
        <v>45763</v>
      </c>
      <c r="F15" s="62" t="s">
        <v>41</v>
      </c>
      <c r="G15" s="61"/>
      <c r="H15" s="63" t="s">
        <v>29</v>
      </c>
      <c r="I15" s="63"/>
      <c r="J15" s="63"/>
      <c r="K15" s="25"/>
      <c r="L15" s="64" t="str">
        <f>CONCATENATE(C5," ","-"," ",C7)</f>
        <v>B.Salim Öğrt.Salim Akaydın OO - Gazipaşa Ortaokulu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49"/>
      <c r="AD15" s="18"/>
      <c r="AG15" s="26" t="s">
        <v>13</v>
      </c>
      <c r="AH15" s="65" t="str">
        <f t="shared" si="0"/>
        <v>Gazipaşa Ortaokulu</v>
      </c>
      <c r="AI15" s="66"/>
      <c r="AJ15" s="66"/>
      <c r="AK15" s="66"/>
      <c r="AL15" s="66"/>
      <c r="AM15" s="66"/>
      <c r="AN15" s="67"/>
      <c r="AO15" s="15"/>
      <c r="AP15" s="27"/>
      <c r="AQ15" s="28"/>
      <c r="AR15" s="28"/>
      <c r="AS15" s="28"/>
      <c r="AT15" s="29"/>
      <c r="AU15" s="30">
        <f>SUM(AP15:AT15)</f>
        <v>0</v>
      </c>
      <c r="AV15" s="15"/>
      <c r="AW15" s="27"/>
      <c r="AX15" s="28"/>
      <c r="AY15" s="28"/>
      <c r="AZ15" s="28"/>
      <c r="BA15" s="28"/>
      <c r="BB15" s="29"/>
      <c r="BC15" s="30">
        <f>SUM(AW15:BB15)</f>
        <v>0</v>
      </c>
      <c r="BD15" s="24"/>
    </row>
    <row r="16" spans="1:74" ht="15" customHeight="1" thickBot="1" x14ac:dyDescent="0.3">
      <c r="A16" s="12">
        <v>4</v>
      </c>
      <c r="B16" s="61" t="s">
        <v>28</v>
      </c>
      <c r="C16" s="61"/>
      <c r="D16" s="61"/>
      <c r="E16" s="111">
        <v>45763</v>
      </c>
      <c r="F16" s="62" t="s">
        <v>41</v>
      </c>
      <c r="G16" s="61"/>
      <c r="H16" s="63" t="s">
        <v>30</v>
      </c>
      <c r="I16" s="63"/>
      <c r="J16" s="63"/>
      <c r="K16" s="25"/>
      <c r="L16" s="64" t="str">
        <f>CONCATENATE(C8," ","-"," ",C6)</f>
        <v>75. Yıl Cumhuriyet OO - Sultan Abdülhamid Han OO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49"/>
      <c r="AD16" s="18"/>
      <c r="AG16" s="26" t="s">
        <v>16</v>
      </c>
      <c r="AH16" s="46" t="str">
        <f t="shared" si="0"/>
        <v>75. Yıl Cumhuriyet OO</v>
      </c>
      <c r="AI16" s="47"/>
      <c r="AJ16" s="47"/>
      <c r="AK16" s="47"/>
      <c r="AL16" s="47"/>
      <c r="AM16" s="47"/>
      <c r="AN16" s="48"/>
      <c r="AO16" s="15"/>
      <c r="AP16" s="31"/>
      <c r="AQ16" s="32"/>
      <c r="AR16" s="32"/>
      <c r="AS16" s="32"/>
      <c r="AT16" s="33"/>
      <c r="AU16" s="34">
        <f>SUM(AP16:AT16)</f>
        <v>0</v>
      </c>
      <c r="AV16" s="15"/>
      <c r="AW16" s="31"/>
      <c r="AX16" s="32"/>
      <c r="AY16" s="32"/>
      <c r="AZ16" s="32"/>
      <c r="BA16" s="32"/>
      <c r="BB16" s="33"/>
      <c r="BC16" s="34">
        <f>SUM(AW16:BB16)</f>
        <v>0</v>
      </c>
      <c r="BD16" s="24"/>
    </row>
    <row r="17" spans="1:32" x14ac:dyDescent="0.25">
      <c r="A17" s="12">
        <v>5</v>
      </c>
      <c r="B17" s="61" t="s">
        <v>31</v>
      </c>
      <c r="C17" s="61"/>
      <c r="D17" s="61"/>
      <c r="E17" s="110">
        <v>45763</v>
      </c>
      <c r="F17" s="62" t="s">
        <v>42</v>
      </c>
      <c r="G17" s="61"/>
      <c r="H17" s="63" t="s">
        <v>32</v>
      </c>
      <c r="I17" s="63"/>
      <c r="J17" s="63"/>
      <c r="K17" s="25"/>
      <c r="L17" s="64" t="str">
        <f>CONCATENATE(C5," ","-"," ",C6)</f>
        <v>B.Salim Öğrt.Salim Akaydın OO - Sultan Abdülhamid Han OO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49"/>
      <c r="AD17" s="18"/>
    </row>
    <row r="18" spans="1:32" ht="15" customHeight="1" thickBot="1" x14ac:dyDescent="0.3">
      <c r="A18" s="13">
        <v>6</v>
      </c>
      <c r="B18" s="55" t="s">
        <v>31</v>
      </c>
      <c r="C18" s="55"/>
      <c r="D18" s="55"/>
      <c r="E18" s="45">
        <v>45763</v>
      </c>
      <c r="F18" s="56" t="s">
        <v>42</v>
      </c>
      <c r="G18" s="55"/>
      <c r="H18" s="57" t="s">
        <v>33</v>
      </c>
      <c r="I18" s="57"/>
      <c r="J18" s="57"/>
      <c r="K18" s="35"/>
      <c r="L18" s="58" t="str">
        <f>CONCATENATE(C7," ","-"," ",C8)</f>
        <v>Gazipaşa Ortaokulu - 75. Yıl Cumhuriyet OO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9"/>
      <c r="AD18" s="36"/>
    </row>
    <row r="23" spans="1:32" x14ac:dyDescent="0.25">
      <c r="K23" s="60" t="s">
        <v>34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32" x14ac:dyDescent="0.25">
      <c r="K24" s="37">
        <v>1</v>
      </c>
      <c r="L24" s="49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32" x14ac:dyDescent="0.25">
      <c r="K25" s="37">
        <v>2</v>
      </c>
      <c r="L25" s="4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1"/>
    </row>
    <row r="26" spans="1:32" x14ac:dyDescent="0.25">
      <c r="K26" s="37">
        <v>3</v>
      </c>
      <c r="L26" s="49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1"/>
    </row>
    <row r="27" spans="1:32" x14ac:dyDescent="0.25">
      <c r="K27" s="37">
        <v>4</v>
      </c>
      <c r="L27" s="4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</row>
    <row r="30" spans="1:32" ht="15.75" thickBot="1" x14ac:dyDescent="0.3"/>
    <row r="31" spans="1:32" ht="79.5" customHeight="1" thickBot="1" x14ac:dyDescent="0.3">
      <c r="A31" s="52" t="s">
        <v>36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38"/>
      <c r="AF31" s="38"/>
    </row>
  </sheetData>
  <mergeCells count="68">
    <mergeCell ref="A1:AC1"/>
    <mergeCell ref="A2:AC2"/>
    <mergeCell ref="AF2:AQ2"/>
    <mergeCell ref="AR2:BB2"/>
    <mergeCell ref="BG2:BJ6"/>
    <mergeCell ref="C5:J5"/>
    <mergeCell ref="AG5:AQ5"/>
    <mergeCell ref="AS5:BB5"/>
    <mergeCell ref="C6:J6"/>
    <mergeCell ref="B4:J4"/>
    <mergeCell ref="M4:T4"/>
    <mergeCell ref="V4:AC4"/>
    <mergeCell ref="AG4:AQ4"/>
    <mergeCell ref="AS4:BB4"/>
    <mergeCell ref="BO2:BR6"/>
    <mergeCell ref="BS2:BV6"/>
    <mergeCell ref="Z3:AC3"/>
    <mergeCell ref="AG3:AQ3"/>
    <mergeCell ref="AS3:BB3"/>
    <mergeCell ref="BK2:BN6"/>
    <mergeCell ref="AG6:AQ6"/>
    <mergeCell ref="AS6:BB6"/>
    <mergeCell ref="C7:J7"/>
    <mergeCell ref="C8:J8"/>
    <mergeCell ref="A10:A12"/>
    <mergeCell ref="B10:D12"/>
    <mergeCell ref="F10:G12"/>
    <mergeCell ref="H10:J12"/>
    <mergeCell ref="AW12:BC12"/>
    <mergeCell ref="B13:D13"/>
    <mergeCell ref="F13:G13"/>
    <mergeCell ref="H13:J13"/>
    <mergeCell ref="L13:AC13"/>
    <mergeCell ref="AH13:AN13"/>
    <mergeCell ref="K10:K12"/>
    <mergeCell ref="L10:AC12"/>
    <mergeCell ref="AD10:AD12"/>
    <mergeCell ref="AG12:AN12"/>
    <mergeCell ref="AP12:AU12"/>
    <mergeCell ref="AH14:AN14"/>
    <mergeCell ref="B15:D15"/>
    <mergeCell ref="F15:G15"/>
    <mergeCell ref="H15:J15"/>
    <mergeCell ref="L15:AC15"/>
    <mergeCell ref="AH15:AN15"/>
    <mergeCell ref="B14:D14"/>
    <mergeCell ref="F14:G14"/>
    <mergeCell ref="H14:J14"/>
    <mergeCell ref="L14:AC14"/>
    <mergeCell ref="B16:D16"/>
    <mergeCell ref="F16:G16"/>
    <mergeCell ref="H16:J16"/>
    <mergeCell ref="L16:AC16"/>
    <mergeCell ref="AH16:AN16"/>
    <mergeCell ref="L25:X25"/>
    <mergeCell ref="L26:X26"/>
    <mergeCell ref="L27:X27"/>
    <mergeCell ref="A31:AD31"/>
    <mergeCell ref="B18:D18"/>
    <mergeCell ref="F18:G18"/>
    <mergeCell ref="H18:J18"/>
    <mergeCell ref="L18:AC18"/>
    <mergeCell ref="K23:X23"/>
    <mergeCell ref="L24:X24"/>
    <mergeCell ref="B17:D17"/>
    <mergeCell ref="F17:G17"/>
    <mergeCell ref="H17:J17"/>
    <mergeCell ref="L17:AC1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1"/>
  <sheetViews>
    <sheetView zoomScaleNormal="100" workbookViewId="0">
      <selection activeCell="AS28" sqref="AS28"/>
    </sheetView>
  </sheetViews>
  <sheetFormatPr defaultColWidth="3.7109375" defaultRowHeight="15" x14ac:dyDescent="0.25"/>
  <cols>
    <col min="1" max="1" width="3.7109375" style="9"/>
    <col min="2" max="4" width="3.7109375" style="2"/>
    <col min="5" max="5" width="11" style="2" customWidth="1"/>
    <col min="6" max="16384" width="3.7109375" style="2"/>
  </cols>
  <sheetData>
    <row r="1" spans="1:74" ht="15.75" x14ac:dyDescent="0.25">
      <c r="A1" s="104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"/>
    </row>
    <row r="2" spans="1:74" ht="15.75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"/>
      <c r="AF2" s="105" t="s">
        <v>1</v>
      </c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6" t="s">
        <v>2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G2" s="98" t="s">
        <v>3</v>
      </c>
      <c r="BH2" s="98"/>
      <c r="BI2" s="98"/>
      <c r="BJ2" s="98"/>
      <c r="BK2" s="98" t="s">
        <v>4</v>
      </c>
      <c r="BL2" s="98"/>
      <c r="BM2" s="98"/>
      <c r="BN2" s="98"/>
      <c r="BO2" s="98" t="s">
        <v>5</v>
      </c>
      <c r="BP2" s="98"/>
      <c r="BQ2" s="98"/>
      <c r="BR2" s="98"/>
      <c r="BS2" s="98" t="s">
        <v>6</v>
      </c>
      <c r="BT2" s="98"/>
      <c r="BU2" s="98"/>
      <c r="BV2" s="99"/>
    </row>
    <row r="3" spans="1:74" ht="19.5" thickBot="1" x14ac:dyDescent="0.35">
      <c r="A3" s="108" t="s">
        <v>38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4"/>
      <c r="AF3" s="5" t="s">
        <v>7</v>
      </c>
      <c r="AG3" s="101" t="s">
        <v>8</v>
      </c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6" t="s">
        <v>3</v>
      </c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9"/>
    </row>
    <row r="4" spans="1:74" ht="15" customHeight="1" thickBot="1" x14ac:dyDescent="0.3">
      <c r="B4" s="85" t="s">
        <v>9</v>
      </c>
      <c r="C4" s="86"/>
      <c r="D4" s="86"/>
      <c r="E4" s="86"/>
      <c r="F4" s="86"/>
      <c r="G4" s="86"/>
      <c r="H4" s="86"/>
      <c r="I4" s="86"/>
      <c r="J4" s="87"/>
      <c r="K4" s="7"/>
      <c r="L4" s="8"/>
      <c r="M4" s="107"/>
      <c r="N4" s="107"/>
      <c r="O4" s="107"/>
      <c r="P4" s="107"/>
      <c r="Q4" s="107"/>
      <c r="R4" s="107"/>
      <c r="S4" s="107"/>
      <c r="T4" s="107"/>
      <c r="V4" s="107"/>
      <c r="W4" s="107"/>
      <c r="X4" s="107"/>
      <c r="Y4" s="107"/>
      <c r="Z4" s="107"/>
      <c r="AA4" s="107"/>
      <c r="AB4" s="107"/>
      <c r="AC4" s="107"/>
      <c r="AD4" s="9"/>
      <c r="AF4" s="5" t="s">
        <v>10</v>
      </c>
      <c r="AG4" s="101" t="s">
        <v>11</v>
      </c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6" t="s">
        <v>4</v>
      </c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9"/>
    </row>
    <row r="5" spans="1:74" x14ac:dyDescent="0.25">
      <c r="B5" s="10" t="s">
        <v>7</v>
      </c>
      <c r="C5" s="66">
        <f>AS3</f>
        <v>0</v>
      </c>
      <c r="D5" s="66"/>
      <c r="E5" s="66"/>
      <c r="F5" s="66"/>
      <c r="G5" s="66"/>
      <c r="H5" s="66"/>
      <c r="I5" s="66"/>
      <c r="J5" s="67"/>
      <c r="K5" s="11"/>
      <c r="AF5" s="5" t="s">
        <v>13</v>
      </c>
      <c r="AG5" s="101" t="s">
        <v>14</v>
      </c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6" t="s">
        <v>5</v>
      </c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9"/>
    </row>
    <row r="6" spans="1:74" x14ac:dyDescent="0.25">
      <c r="B6" s="12" t="s">
        <v>10</v>
      </c>
      <c r="C6" s="88">
        <f>AS4</f>
        <v>0</v>
      </c>
      <c r="D6" s="88"/>
      <c r="E6" s="88"/>
      <c r="F6" s="88"/>
      <c r="G6" s="88"/>
      <c r="H6" s="88"/>
      <c r="I6" s="88"/>
      <c r="J6" s="89"/>
      <c r="K6" s="11"/>
      <c r="AF6" s="5" t="s">
        <v>16</v>
      </c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6" t="s">
        <v>6</v>
      </c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9"/>
    </row>
    <row r="7" spans="1:74" x14ac:dyDescent="0.25">
      <c r="B7" s="12" t="s">
        <v>13</v>
      </c>
      <c r="C7" s="88">
        <f>AS5</f>
        <v>0</v>
      </c>
      <c r="D7" s="88"/>
      <c r="E7" s="88"/>
      <c r="F7" s="88"/>
      <c r="G7" s="88"/>
      <c r="H7" s="88"/>
      <c r="I7" s="88"/>
      <c r="J7" s="89"/>
      <c r="K7" s="11"/>
    </row>
    <row r="8" spans="1:74" ht="15" customHeight="1" thickBot="1" x14ac:dyDescent="0.3">
      <c r="B8" s="13" t="s">
        <v>16</v>
      </c>
      <c r="C8" s="90">
        <f>AS6</f>
        <v>0</v>
      </c>
      <c r="D8" s="90"/>
      <c r="E8" s="90"/>
      <c r="F8" s="90"/>
      <c r="G8" s="90"/>
      <c r="H8" s="90"/>
      <c r="I8" s="90"/>
      <c r="J8" s="91"/>
      <c r="K8" s="11"/>
    </row>
    <row r="9" spans="1:74" ht="15" customHeight="1" thickBot="1" x14ac:dyDescent="0.3">
      <c r="B9" s="14"/>
      <c r="C9" s="11"/>
      <c r="D9" s="11"/>
      <c r="E9" s="11"/>
      <c r="F9" s="11"/>
      <c r="G9" s="11"/>
      <c r="H9" s="11"/>
      <c r="I9" s="11"/>
      <c r="J9" s="11"/>
      <c r="K9" s="11"/>
    </row>
    <row r="10" spans="1:74" ht="15.75" x14ac:dyDescent="0.25">
      <c r="A10" s="92" t="s">
        <v>18</v>
      </c>
      <c r="B10" s="79" t="s">
        <v>37</v>
      </c>
      <c r="C10" s="80"/>
      <c r="D10" s="95"/>
      <c r="E10" s="39"/>
      <c r="F10" s="79" t="s">
        <v>20</v>
      </c>
      <c r="G10" s="95"/>
      <c r="H10" s="79" t="s">
        <v>21</v>
      </c>
      <c r="I10" s="80"/>
      <c r="J10" s="95"/>
      <c r="K10" s="76" t="s">
        <v>22</v>
      </c>
      <c r="L10" s="79" t="s">
        <v>1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76" t="s">
        <v>22</v>
      </c>
    </row>
    <row r="11" spans="1:74" ht="15" customHeight="1" thickBot="1" x14ac:dyDescent="0.3">
      <c r="A11" s="93"/>
      <c r="B11" s="81"/>
      <c r="C11" s="82"/>
      <c r="D11" s="96"/>
      <c r="E11" s="40" t="s">
        <v>19</v>
      </c>
      <c r="F11" s="81"/>
      <c r="G11" s="96"/>
      <c r="H11" s="81"/>
      <c r="I11" s="82"/>
      <c r="J11" s="96"/>
      <c r="K11" s="77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77"/>
    </row>
    <row r="12" spans="1:74" ht="13.5" customHeight="1" thickBot="1" x14ac:dyDescent="0.3">
      <c r="A12" s="94"/>
      <c r="B12" s="83"/>
      <c r="C12" s="84"/>
      <c r="D12" s="97"/>
      <c r="E12" s="41"/>
      <c r="F12" s="83"/>
      <c r="G12" s="97"/>
      <c r="H12" s="83"/>
      <c r="I12" s="84"/>
      <c r="J12" s="97"/>
      <c r="K12" s="78"/>
      <c r="L12" s="83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78"/>
      <c r="AG12" s="85" t="s">
        <v>9</v>
      </c>
      <c r="AH12" s="86"/>
      <c r="AI12" s="86"/>
      <c r="AJ12" s="86"/>
      <c r="AK12" s="86"/>
      <c r="AL12" s="86"/>
      <c r="AM12" s="86"/>
      <c r="AN12" s="87"/>
      <c r="AO12" s="15"/>
      <c r="AP12" s="68" t="s">
        <v>23</v>
      </c>
      <c r="AQ12" s="69"/>
      <c r="AR12" s="69"/>
      <c r="AS12" s="69"/>
      <c r="AT12" s="69"/>
      <c r="AU12" s="70"/>
      <c r="AV12" s="15"/>
      <c r="AW12" s="68" t="s">
        <v>24</v>
      </c>
      <c r="AX12" s="69"/>
      <c r="AY12" s="69"/>
      <c r="AZ12" s="69"/>
      <c r="BA12" s="69"/>
      <c r="BB12" s="69"/>
      <c r="BC12" s="70"/>
      <c r="BD12" s="16"/>
    </row>
    <row r="13" spans="1:74" ht="15" customHeight="1" thickBot="1" x14ac:dyDescent="0.3">
      <c r="A13" s="10">
        <v>1</v>
      </c>
      <c r="B13" s="71" t="s">
        <v>25</v>
      </c>
      <c r="C13" s="71"/>
      <c r="D13" s="71"/>
      <c r="E13" s="42"/>
      <c r="F13" s="72">
        <v>0</v>
      </c>
      <c r="G13" s="71"/>
      <c r="H13" s="73" t="s">
        <v>26</v>
      </c>
      <c r="I13" s="73"/>
      <c r="J13" s="73"/>
      <c r="K13" s="17"/>
      <c r="L13" s="74" t="str">
        <f>CONCATENATE(C5," ","-"," ",C8)</f>
        <v>0 - 0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5"/>
      <c r="AD13" s="18"/>
      <c r="AG13" s="19" t="s">
        <v>7</v>
      </c>
      <c r="AH13" s="65">
        <f>C5</f>
        <v>0</v>
      </c>
      <c r="AI13" s="66"/>
      <c r="AJ13" s="66"/>
      <c r="AK13" s="66"/>
      <c r="AL13" s="66"/>
      <c r="AM13" s="66"/>
      <c r="AN13" s="67"/>
      <c r="AO13" s="15"/>
      <c r="AP13" s="20"/>
      <c r="AQ13" s="21"/>
      <c r="AR13" s="21"/>
      <c r="AS13" s="21"/>
      <c r="AT13" s="22"/>
      <c r="AU13" s="23">
        <f>SUM(AP13:AT13)</f>
        <v>0</v>
      </c>
      <c r="AV13" s="15"/>
      <c r="AW13" s="20"/>
      <c r="AX13" s="21"/>
      <c r="AY13" s="21"/>
      <c r="AZ13" s="21"/>
      <c r="BA13" s="21"/>
      <c r="BB13" s="22"/>
      <c r="BC13" s="23">
        <f>SUM(AW13:BB13)</f>
        <v>0</v>
      </c>
      <c r="BD13" s="24"/>
    </row>
    <row r="14" spans="1:74" ht="15" customHeight="1" thickBot="1" x14ac:dyDescent="0.3">
      <c r="A14" s="12">
        <v>2</v>
      </c>
      <c r="B14" s="61" t="s">
        <v>25</v>
      </c>
      <c r="C14" s="61"/>
      <c r="D14" s="61"/>
      <c r="E14" s="43"/>
      <c r="F14" s="62">
        <v>0</v>
      </c>
      <c r="G14" s="61"/>
      <c r="H14" s="63" t="s">
        <v>27</v>
      </c>
      <c r="I14" s="63"/>
      <c r="J14" s="63"/>
      <c r="K14" s="25"/>
      <c r="L14" s="64" t="str">
        <f>CONCATENATE(C6," ","-"," ",C7)</f>
        <v>0 - 0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49"/>
      <c r="AD14" s="18"/>
      <c r="AG14" s="26" t="s">
        <v>10</v>
      </c>
      <c r="AH14" s="65">
        <f t="shared" ref="AH14:AH16" si="0">C6</f>
        <v>0</v>
      </c>
      <c r="AI14" s="66"/>
      <c r="AJ14" s="66"/>
      <c r="AK14" s="66"/>
      <c r="AL14" s="66"/>
      <c r="AM14" s="66"/>
      <c r="AN14" s="67"/>
      <c r="AO14" s="15"/>
      <c r="AP14" s="27"/>
      <c r="AQ14" s="28"/>
      <c r="AR14" s="28"/>
      <c r="AS14" s="28"/>
      <c r="AT14" s="29"/>
      <c r="AU14" s="30">
        <f>SUM(AP14:AT14)</f>
        <v>0</v>
      </c>
      <c r="AV14" s="15"/>
      <c r="AW14" s="27"/>
      <c r="AX14" s="28"/>
      <c r="AY14" s="28"/>
      <c r="AZ14" s="28"/>
      <c r="BA14" s="28"/>
      <c r="BB14" s="29"/>
      <c r="BC14" s="30">
        <f>SUM(AW14:BB14)</f>
        <v>0</v>
      </c>
      <c r="BD14" s="24"/>
    </row>
    <row r="15" spans="1:74" ht="15" customHeight="1" thickBot="1" x14ac:dyDescent="0.3">
      <c r="A15" s="12">
        <v>3</v>
      </c>
      <c r="B15" s="61" t="s">
        <v>28</v>
      </c>
      <c r="C15" s="61"/>
      <c r="D15" s="61"/>
      <c r="E15" s="43"/>
      <c r="F15" s="62">
        <v>0</v>
      </c>
      <c r="G15" s="61"/>
      <c r="H15" s="63" t="s">
        <v>29</v>
      </c>
      <c r="I15" s="63"/>
      <c r="J15" s="63"/>
      <c r="K15" s="25"/>
      <c r="L15" s="64" t="str">
        <f>CONCATENATE(C5," ","-"," ",C7)</f>
        <v>0 - 0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49"/>
      <c r="AD15" s="18"/>
      <c r="AG15" s="26" t="s">
        <v>13</v>
      </c>
      <c r="AH15" s="65">
        <f t="shared" si="0"/>
        <v>0</v>
      </c>
      <c r="AI15" s="66"/>
      <c r="AJ15" s="66"/>
      <c r="AK15" s="66"/>
      <c r="AL15" s="66"/>
      <c r="AM15" s="66"/>
      <c r="AN15" s="67"/>
      <c r="AO15" s="15"/>
      <c r="AP15" s="27"/>
      <c r="AQ15" s="28"/>
      <c r="AR15" s="28"/>
      <c r="AS15" s="28"/>
      <c r="AT15" s="29"/>
      <c r="AU15" s="30">
        <f>SUM(AP15:AT15)</f>
        <v>0</v>
      </c>
      <c r="AV15" s="15"/>
      <c r="AW15" s="27"/>
      <c r="AX15" s="28"/>
      <c r="AY15" s="28"/>
      <c r="AZ15" s="28"/>
      <c r="BA15" s="28"/>
      <c r="BB15" s="29"/>
      <c r="BC15" s="30">
        <f>SUM(AW15:BB15)</f>
        <v>0</v>
      </c>
      <c r="BD15" s="24"/>
    </row>
    <row r="16" spans="1:74" ht="15" customHeight="1" thickBot="1" x14ac:dyDescent="0.3">
      <c r="A16" s="12">
        <v>4</v>
      </c>
      <c r="B16" s="61" t="s">
        <v>28</v>
      </c>
      <c r="C16" s="61"/>
      <c r="D16" s="61"/>
      <c r="E16" s="43"/>
      <c r="F16" s="62">
        <v>0</v>
      </c>
      <c r="G16" s="61"/>
      <c r="H16" s="63" t="s">
        <v>30</v>
      </c>
      <c r="I16" s="63"/>
      <c r="J16" s="63"/>
      <c r="K16" s="25"/>
      <c r="L16" s="64" t="str">
        <f>CONCATENATE(C8," ","-"," ",C6)</f>
        <v>0 - 0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49"/>
      <c r="AD16" s="18"/>
      <c r="AG16" s="26" t="s">
        <v>16</v>
      </c>
      <c r="AH16" s="46">
        <f t="shared" si="0"/>
        <v>0</v>
      </c>
      <c r="AI16" s="47"/>
      <c r="AJ16" s="47"/>
      <c r="AK16" s="47"/>
      <c r="AL16" s="47"/>
      <c r="AM16" s="47"/>
      <c r="AN16" s="48"/>
      <c r="AO16" s="15"/>
      <c r="AP16" s="31"/>
      <c r="AQ16" s="32"/>
      <c r="AR16" s="32"/>
      <c r="AS16" s="32"/>
      <c r="AT16" s="33"/>
      <c r="AU16" s="34">
        <f>SUM(AP16:AT16)</f>
        <v>0</v>
      </c>
      <c r="AV16" s="15"/>
      <c r="AW16" s="31"/>
      <c r="AX16" s="32"/>
      <c r="AY16" s="32"/>
      <c r="AZ16" s="32"/>
      <c r="BA16" s="32"/>
      <c r="BB16" s="33"/>
      <c r="BC16" s="34">
        <f>SUM(AW16:BB16)</f>
        <v>0</v>
      </c>
      <c r="BD16" s="24"/>
    </row>
    <row r="17" spans="1:32" x14ac:dyDescent="0.25">
      <c r="A17" s="12">
        <v>5</v>
      </c>
      <c r="B17" s="61" t="s">
        <v>31</v>
      </c>
      <c r="C17" s="61"/>
      <c r="D17" s="61"/>
      <c r="E17" s="43"/>
      <c r="F17" s="62">
        <v>0</v>
      </c>
      <c r="G17" s="61"/>
      <c r="H17" s="63" t="s">
        <v>32</v>
      </c>
      <c r="I17" s="63"/>
      <c r="J17" s="63"/>
      <c r="K17" s="25"/>
      <c r="L17" s="64" t="str">
        <f>CONCATENATE(C5," ","-"," ",C6)</f>
        <v>0 - 0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49"/>
      <c r="AD17" s="18"/>
    </row>
    <row r="18" spans="1:32" ht="15" customHeight="1" thickBot="1" x14ac:dyDescent="0.3">
      <c r="A18" s="13">
        <v>6</v>
      </c>
      <c r="B18" s="55" t="s">
        <v>31</v>
      </c>
      <c r="C18" s="55"/>
      <c r="D18" s="55"/>
      <c r="E18" s="44"/>
      <c r="F18" s="56">
        <v>0</v>
      </c>
      <c r="G18" s="55"/>
      <c r="H18" s="57" t="s">
        <v>33</v>
      </c>
      <c r="I18" s="57"/>
      <c r="J18" s="57"/>
      <c r="K18" s="35"/>
      <c r="L18" s="58" t="str">
        <f>CONCATENATE(C7," ","-"," ",C8)</f>
        <v>0 - 0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9"/>
      <c r="AD18" s="36"/>
    </row>
    <row r="23" spans="1:32" x14ac:dyDescent="0.25">
      <c r="K23" s="60" t="s">
        <v>34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32" x14ac:dyDescent="0.25">
      <c r="K24" s="37">
        <v>1</v>
      </c>
      <c r="L24" s="49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32" x14ac:dyDescent="0.25">
      <c r="K25" s="37">
        <v>2</v>
      </c>
      <c r="L25" s="4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1"/>
    </row>
    <row r="26" spans="1:32" x14ac:dyDescent="0.25">
      <c r="K26" s="37">
        <v>3</v>
      </c>
      <c r="L26" s="49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1"/>
    </row>
    <row r="27" spans="1:32" x14ac:dyDescent="0.25">
      <c r="K27" s="37">
        <v>4</v>
      </c>
      <c r="L27" s="4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</row>
    <row r="30" spans="1:32" ht="15.75" thickBot="1" x14ac:dyDescent="0.3"/>
    <row r="31" spans="1:32" ht="79.5" customHeight="1" thickBot="1" x14ac:dyDescent="0.3">
      <c r="A31" s="52" t="s">
        <v>36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38"/>
      <c r="AF31" s="38"/>
    </row>
  </sheetData>
  <mergeCells count="68">
    <mergeCell ref="L25:X25"/>
    <mergeCell ref="L26:X26"/>
    <mergeCell ref="L27:X27"/>
    <mergeCell ref="A31:AD31"/>
    <mergeCell ref="A3:AC3"/>
    <mergeCell ref="B18:D18"/>
    <mergeCell ref="F18:G18"/>
    <mergeCell ref="H18:J18"/>
    <mergeCell ref="L18:AC18"/>
    <mergeCell ref="K23:X23"/>
    <mergeCell ref="L24:X24"/>
    <mergeCell ref="B16:D16"/>
    <mergeCell ref="F16:G16"/>
    <mergeCell ref="H16:J16"/>
    <mergeCell ref="L16:AC16"/>
    <mergeCell ref="B14:D14"/>
    <mergeCell ref="AH16:AN16"/>
    <mergeCell ref="B17:D17"/>
    <mergeCell ref="F17:G17"/>
    <mergeCell ref="H17:J17"/>
    <mergeCell ref="L17:AC17"/>
    <mergeCell ref="F14:G14"/>
    <mergeCell ref="H14:J14"/>
    <mergeCell ref="L14:AC14"/>
    <mergeCell ref="AH14:AN14"/>
    <mergeCell ref="B15:D15"/>
    <mergeCell ref="F15:G15"/>
    <mergeCell ref="H15:J15"/>
    <mergeCell ref="L15:AC15"/>
    <mergeCell ref="AH15:AN15"/>
    <mergeCell ref="AW12:BC12"/>
    <mergeCell ref="B13:D13"/>
    <mergeCell ref="F13:G13"/>
    <mergeCell ref="H13:J13"/>
    <mergeCell ref="L13:AC13"/>
    <mergeCell ref="AH13:AN13"/>
    <mergeCell ref="K10:K12"/>
    <mergeCell ref="L10:AC12"/>
    <mergeCell ref="AD10:AD12"/>
    <mergeCell ref="AG12:AN12"/>
    <mergeCell ref="AP12:AU12"/>
    <mergeCell ref="C7:J7"/>
    <mergeCell ref="C8:J8"/>
    <mergeCell ref="A10:A12"/>
    <mergeCell ref="B10:D12"/>
    <mergeCell ref="F10:G12"/>
    <mergeCell ref="H10:J12"/>
    <mergeCell ref="BO2:BR6"/>
    <mergeCell ref="BS2:BV6"/>
    <mergeCell ref="AG3:AQ3"/>
    <mergeCell ref="AS3:BB3"/>
    <mergeCell ref="B4:J4"/>
    <mergeCell ref="M4:T4"/>
    <mergeCell ref="V4:AC4"/>
    <mergeCell ref="AG4:AQ4"/>
    <mergeCell ref="AS4:BB4"/>
    <mergeCell ref="BK2:BN6"/>
    <mergeCell ref="AG6:AQ6"/>
    <mergeCell ref="AS6:BB6"/>
    <mergeCell ref="A1:AC1"/>
    <mergeCell ref="A2:AC2"/>
    <mergeCell ref="AF2:AQ2"/>
    <mergeCell ref="AR2:BB2"/>
    <mergeCell ref="BG2:BJ6"/>
    <mergeCell ref="C5:J5"/>
    <mergeCell ref="AG5:AQ5"/>
    <mergeCell ref="AS5:BB5"/>
    <mergeCell ref="C6:J6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KÜÇÜKLER KARMA</vt:lpstr>
      <vt:lpstr>KÜÇÜKLER KARMA FİNAL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2025-04-11T10:31:09Z</dcterms:modified>
</cp:coreProperties>
</file>